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960" windowHeight="11760" activeTab="0"/>
  </bookViews>
  <sheets>
    <sheet name="JUDGEMENT" sheetId="1" r:id="rId1"/>
  </sheets>
  <definedNames>
    <definedName name="_xlnm.Print_Area" localSheetId="0">'JUDGEMENT'!$B$2:$C$38</definedName>
  </definedNames>
  <calcPr fullCalcOnLoad="1"/>
</workbook>
</file>

<file path=xl/comments1.xml><?xml version="1.0" encoding="utf-8"?>
<comments xmlns="http://schemas.openxmlformats.org/spreadsheetml/2006/main">
  <authors>
    <author>作成者</author>
  </authors>
  <commentList>
    <comment ref="B12" authorId="0">
      <text>
        <r>
          <rPr>
            <b/>
            <sz val="9"/>
            <rFont val="ＭＳ Ｐゴシック"/>
            <family val="3"/>
          </rPr>
          <t>一年以内に非表示、機能制限などの処置を受けた前歴があるかどうか</t>
        </r>
      </text>
    </comment>
    <comment ref="B13" authorId="0">
      <text>
        <r>
          <rPr>
            <b/>
            <sz val="9"/>
            <rFont val="ＭＳ Ｐゴシック"/>
            <family val="3"/>
          </rPr>
          <t>同時多発的に問題となる書き込みを行ったかどうか</t>
        </r>
      </text>
    </comment>
    <comment ref="B14" authorId="0">
      <text>
        <r>
          <rPr>
            <b/>
            <sz val="9"/>
            <rFont val="ＭＳ Ｐゴシック"/>
            <family val="3"/>
          </rPr>
          <t>誹謗中傷侮辱等の被害申告が肯定できる書き込み、実生活の平穏をただちに侵す書き込み、あるいは経済的損失をただちに発生させる書き込み</t>
        </r>
      </text>
    </comment>
    <comment ref="B15" authorId="0">
      <text>
        <r>
          <rPr>
            <b/>
            <sz val="9"/>
            <rFont val="ＭＳ Ｐゴシック"/>
            <family val="3"/>
          </rPr>
          <t>権利を侵害された本人、被害を被る本人からの申告かどうか</t>
        </r>
      </text>
    </comment>
    <comment ref="B4" authorId="0">
      <text>
        <r>
          <rPr>
            <b/>
            <sz val="9"/>
            <rFont val="ＭＳ Ｐゴシック"/>
            <family val="3"/>
          </rPr>
          <t>書き込みの日付</t>
        </r>
      </text>
    </comment>
    <comment ref="B5" authorId="0">
      <text>
        <r>
          <rPr>
            <b/>
            <sz val="9"/>
            <rFont val="ＭＳ Ｐゴシック"/>
            <family val="3"/>
          </rPr>
          <t>書き込みのURL</t>
        </r>
      </text>
    </comment>
    <comment ref="B6" authorId="0">
      <text>
        <r>
          <rPr>
            <b/>
            <sz val="9"/>
            <rFont val="ＭＳ Ｐゴシック"/>
            <family val="3"/>
          </rPr>
          <t>誹謗中傷、侮辱等を禁止するルールに抵触する書き込みを行った者</t>
        </r>
      </text>
    </comment>
    <comment ref="B7" authorId="0">
      <text>
        <r>
          <rPr>
            <b/>
            <sz val="9"/>
            <rFont val="ＭＳ Ｐゴシック"/>
            <family val="3"/>
          </rPr>
          <t>誹謗中傷侮辱等の書き込みの対象にされた者</t>
        </r>
      </text>
    </comment>
    <comment ref="B8" authorId="0">
      <text>
        <r>
          <rPr>
            <b/>
            <sz val="9"/>
            <rFont val="ＭＳ Ｐゴシック"/>
            <family val="3"/>
          </rPr>
          <t>書き込みの中で問題となる部分の抜粋</t>
        </r>
      </text>
    </comment>
    <comment ref="B9" authorId="0">
      <text>
        <r>
          <rPr>
            <b/>
            <sz val="9"/>
            <rFont val="ＭＳ Ｐゴシック"/>
            <family val="3"/>
          </rPr>
          <t>該当するルールブックのページのURL</t>
        </r>
      </text>
    </comment>
  </commentList>
</comments>
</file>

<file path=xl/sharedStrings.xml><?xml version="1.0" encoding="utf-8"?>
<sst xmlns="http://schemas.openxmlformats.org/spreadsheetml/2006/main" count="35" uniqueCount="30">
  <si>
    <t>有</t>
  </si>
  <si>
    <t>無</t>
  </si>
  <si>
    <t>多発的かどうか</t>
  </si>
  <si>
    <t>多発</t>
  </si>
  <si>
    <t>単発</t>
  </si>
  <si>
    <t>前歴の有無</t>
  </si>
  <si>
    <t>当事者</t>
  </si>
  <si>
    <t>第三者</t>
  </si>
  <si>
    <t>対処</t>
  </si>
  <si>
    <t>当事者からの申告か</t>
  </si>
  <si>
    <t>文書の非表示</t>
  </si>
  <si>
    <t>文書の非表示および当該カテゴリでの書き込みの一時的禁止</t>
  </si>
  <si>
    <t>文書の非表示および全機能の無期限禁止</t>
  </si>
  <si>
    <t>二回以上</t>
  </si>
  <si>
    <t>文書の非表示および全機能の禁止、謝罪待ち</t>
  </si>
  <si>
    <t>切迫した重大性</t>
  </si>
  <si>
    <t>書き込みを行った者</t>
  </si>
  <si>
    <t>URL</t>
  </si>
  <si>
    <t>問題となる部分</t>
  </si>
  <si>
    <t>日付</t>
  </si>
  <si>
    <t>対処通告文面</t>
  </si>
  <si>
    <t>無</t>
  </si>
  <si>
    <t>http://po-m.com/forum/</t>
  </si>
  <si>
    <t>カツオさん</t>
  </si>
  <si>
    <t>スズキさん</t>
  </si>
  <si>
    <t>雑魚</t>
  </si>
  <si>
    <t>誹謗中傷、侮辱等の書き込みに対する対処検討シート</t>
  </si>
  <si>
    <t>ルールブックのページ</t>
  </si>
  <si>
    <t>http://po-m.com/forum/help.php?helpid=19</t>
  </si>
  <si>
    <t>内容の対象となった者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</si>
</sst>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Arial"/>
      <family val="2"/>
    </font>
    <font>
      <sz val="6"/>
      <name val="ＭＳ Ｐゴシック"/>
      <family val="3"/>
    </font>
    <font>
      <sz val="11"/>
      <name val="ＭＳ Ｐゴシック"/>
      <family val="3"/>
    </font>
    <font>
      <b/>
      <sz val="11"/>
      <name val="Arial"/>
      <family val="2"/>
    </font>
    <font>
      <b/>
      <sz val="9"/>
      <name val="ＭＳ Ｐゴシック"/>
      <family val="3"/>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thick"/>
    </border>
    <border>
      <left style="thin"/>
      <right>
        <color indexed="63"/>
      </right>
      <top style="thin"/>
      <bottom style="thin"/>
    </border>
    <border>
      <left style="thick"/>
      <right>
        <color indexed="63"/>
      </right>
      <top style="thick"/>
      <bottom style="thick"/>
    </border>
    <border>
      <left>
        <color indexed="63"/>
      </left>
      <right style="thick"/>
      <top style="thick"/>
      <bottom style="thick"/>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49" fontId="2" fillId="0" borderId="0" xfId="0" applyNumberFormat="1" applyFont="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2" fillId="0" borderId="10" xfId="0" applyFont="1" applyBorder="1" applyAlignment="1">
      <alignment vertical="center"/>
    </xf>
    <xf numFmtId="14" fontId="0" fillId="0" borderId="10" xfId="0" applyNumberFormat="1" applyBorder="1" applyAlignment="1">
      <alignment horizontal="left" vertical="center"/>
    </xf>
    <xf numFmtId="0" fontId="0" fillId="0" borderId="10" xfId="0" applyBorder="1" applyAlignment="1">
      <alignment vertical="center"/>
    </xf>
    <xf numFmtId="49" fontId="3" fillId="0" borderId="12" xfId="0" applyNumberFormat="1" applyFont="1" applyBorder="1" applyAlignment="1">
      <alignment vertical="center" wrapText="1"/>
    </xf>
    <xf numFmtId="0" fontId="0" fillId="0" borderId="13" xfId="0" applyBorder="1" applyAlignment="1">
      <alignment vertical="center"/>
    </xf>
    <xf numFmtId="0" fontId="2" fillId="0" borderId="14" xfId="0" applyFont="1" applyBorder="1" applyAlignment="1">
      <alignment vertical="center"/>
    </xf>
    <xf numFmtId="0" fontId="0" fillId="0" borderId="15"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2" fillId="0" borderId="16" xfId="0" applyFont="1" applyBorder="1" applyAlignment="1">
      <alignment vertical="center"/>
    </xf>
    <xf numFmtId="0" fontId="0" fillId="0" borderId="17"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495300</xdr:colOff>
      <xdr:row>2</xdr:row>
      <xdr:rowOff>228600</xdr:rowOff>
    </xdr:from>
    <xdr:ext cx="3067050" cy="2828925"/>
    <xdr:sp>
      <xdr:nvSpPr>
        <xdr:cNvPr id="1" name="テキスト ボックス 1"/>
        <xdr:cNvSpPr txBox="1">
          <a:spLocks noChangeArrowheads="1"/>
        </xdr:cNvSpPr>
      </xdr:nvSpPr>
      <xdr:spPr>
        <a:xfrm>
          <a:off x="5391150" y="542925"/>
          <a:ext cx="3067050" cy="2828925"/>
        </a:xfrm>
        <a:prstGeom prst="rect">
          <a:avLst/>
        </a:prstGeom>
        <a:solidFill>
          <a:srgbClr val="FDEADA"/>
        </a:solidFill>
        <a:ln w="1905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代詩フォーラムでは、個人間のトラブルの中での誹謗中傷、侮辱等については当事者間で解決するものとしています。ここでは、一方的に誹謗中傷、侮辱等の書き込みがあった場合の対処について参考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計算の係数は随時調整されることがあります。係数を見るには行、列の非表示を表示してください。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このシートは管理人の判断の参考にすぎず、このシートによる結果が管理人の対処を拘束するものではありません。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このシートは</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掲示板を管理する方なら自由にお使いください。著作権は放棄しませんが自由にコピー、改変してお使いください。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現代詩フォーラム管理人　片野晃司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8"/>
  <sheetViews>
    <sheetView showGridLines="0" showRowColHeaders="0" tabSelected="1" zoomScalePageLayoutView="0" workbookViewId="0" topLeftCell="A1">
      <selection activeCell="O10" sqref="O10"/>
    </sheetView>
  </sheetViews>
  <sheetFormatPr defaultColWidth="9.00390625" defaultRowHeight="14.25"/>
  <cols>
    <col min="1" max="1" width="2.00390625" style="0" customWidth="1"/>
    <col min="2" max="2" width="21.00390625" style="0" customWidth="1"/>
    <col min="3" max="3" width="41.25390625" style="0" customWidth="1"/>
    <col min="4" max="4" width="3.50390625" style="0" hidden="1" customWidth="1"/>
    <col min="5" max="5" width="1.625" style="0" hidden="1" customWidth="1"/>
    <col min="6" max="6" width="1.75390625" style="0" hidden="1" customWidth="1"/>
    <col min="7" max="7" width="2.00390625" style="0" hidden="1" customWidth="1"/>
    <col min="8" max="8" width="24.375" style="0" hidden="1" customWidth="1"/>
    <col min="9" max="9" width="12.875" style="0" hidden="1" customWidth="1"/>
    <col min="10" max="10" width="3.50390625" style="0" hidden="1" customWidth="1"/>
  </cols>
  <sheetData>
    <row r="1" ht="7.5" customHeight="1"/>
    <row r="2" ht="17.25">
      <c r="B2" s="6" t="s">
        <v>26</v>
      </c>
    </row>
    <row r="3" ht="18" thickBot="1">
      <c r="B3" s="2"/>
    </row>
    <row r="4" spans="2:3" ht="15.75" thickBot="1" thickTop="1">
      <c r="B4" s="5" t="s">
        <v>19</v>
      </c>
      <c r="C4" s="9">
        <v>40403</v>
      </c>
    </row>
    <row r="5" spans="2:3" ht="15.75" thickBot="1" thickTop="1">
      <c r="B5" s="5" t="s">
        <v>17</v>
      </c>
      <c r="C5" s="7" t="s">
        <v>22</v>
      </c>
    </row>
    <row r="6" spans="2:3" ht="15.75" thickBot="1" thickTop="1">
      <c r="B6" s="5" t="s">
        <v>16</v>
      </c>
      <c r="C6" s="8" t="s">
        <v>23</v>
      </c>
    </row>
    <row r="7" spans="2:3" ht="15.75" thickBot="1" thickTop="1">
      <c r="B7" s="5" t="s">
        <v>29</v>
      </c>
      <c r="C7" s="8" t="s">
        <v>24</v>
      </c>
    </row>
    <row r="8" spans="2:3" ht="15.75" thickBot="1" thickTop="1">
      <c r="B8" s="5" t="s">
        <v>18</v>
      </c>
      <c r="C8" s="8" t="s">
        <v>25</v>
      </c>
    </row>
    <row r="9" spans="2:3" ht="15.75" thickBot="1" thickTop="1">
      <c r="B9" s="5" t="s">
        <v>27</v>
      </c>
      <c r="C9" s="10" t="s">
        <v>28</v>
      </c>
    </row>
    <row r="10" ht="15.75" thickBot="1" thickTop="1"/>
    <row r="11" ht="15" hidden="1" thickBot="1"/>
    <row r="12" spans="2:12" ht="15.75" thickBot="1" thickTop="1">
      <c r="B12" s="5" t="s">
        <v>5</v>
      </c>
      <c r="C12" s="4" t="s">
        <v>21</v>
      </c>
      <c r="D12">
        <f>VLOOKUP(C12,I19:J21,2,FALSE)</f>
        <v>0</v>
      </c>
      <c r="L12" s="1"/>
    </row>
    <row r="13" spans="2:12" ht="15.75" thickBot="1" thickTop="1">
      <c r="B13" s="5" t="s">
        <v>2</v>
      </c>
      <c r="C13" s="4" t="s">
        <v>4</v>
      </c>
      <c r="D13">
        <f>VLOOKUP(C13,I22:J23,2,FALSE)</f>
        <v>0</v>
      </c>
      <c r="L13" s="1"/>
    </row>
    <row r="14" spans="2:12" ht="15.75" thickBot="1" thickTop="1">
      <c r="B14" s="5" t="s">
        <v>15</v>
      </c>
      <c r="C14" s="4" t="s">
        <v>21</v>
      </c>
      <c r="D14">
        <f>VLOOKUP(C14,I24:J25,2,FALSE)</f>
        <v>0</v>
      </c>
      <c r="L14" s="1"/>
    </row>
    <row r="15" spans="2:4" ht="15.75" thickBot="1" thickTop="1">
      <c r="B15" s="5" t="s">
        <v>9</v>
      </c>
      <c r="C15" s="4" t="s">
        <v>7</v>
      </c>
      <c r="D15">
        <f>VLOOKUP(C15,I26:J27,2,FALSE)</f>
        <v>0</v>
      </c>
    </row>
    <row r="16" ht="15" thickTop="1">
      <c r="D16">
        <f>SUM(D12:D15)</f>
        <v>0</v>
      </c>
    </row>
    <row r="17" ht="14.25" hidden="1"/>
    <row r="18" ht="14.25" hidden="1">
      <c r="J18" s="3"/>
    </row>
    <row r="19" spans="8:10" ht="14.25" hidden="1">
      <c r="H19" s="1" t="str">
        <f>B12</f>
        <v>前歴の有無</v>
      </c>
      <c r="I19" s="1" t="s">
        <v>0</v>
      </c>
      <c r="J19">
        <v>10</v>
      </c>
    </row>
    <row r="20" spans="9:10" ht="14.25" hidden="1">
      <c r="I20" s="1" t="s">
        <v>1</v>
      </c>
      <c r="J20">
        <v>0</v>
      </c>
    </row>
    <row r="21" spans="9:10" ht="14.25" hidden="1">
      <c r="I21" s="1" t="s">
        <v>13</v>
      </c>
      <c r="J21">
        <v>15</v>
      </c>
    </row>
    <row r="22" spans="8:10" ht="14.25" hidden="1">
      <c r="H22" s="1" t="str">
        <f>B13</f>
        <v>多発的かどうか</v>
      </c>
      <c r="I22" s="1" t="s">
        <v>3</v>
      </c>
      <c r="J22">
        <v>15</v>
      </c>
    </row>
    <row r="23" spans="9:10" ht="14.25" hidden="1">
      <c r="I23" s="1" t="s">
        <v>4</v>
      </c>
      <c r="J23">
        <v>0</v>
      </c>
    </row>
    <row r="24" spans="8:10" ht="14.25" hidden="1">
      <c r="H24" s="1" t="str">
        <f>B14</f>
        <v>切迫した重大性</v>
      </c>
      <c r="I24" s="1" t="s">
        <v>0</v>
      </c>
      <c r="J24">
        <v>15</v>
      </c>
    </row>
    <row r="25" spans="9:10" ht="14.25" hidden="1">
      <c r="I25" s="1" t="s">
        <v>1</v>
      </c>
      <c r="J25">
        <v>0</v>
      </c>
    </row>
    <row r="26" spans="8:10" ht="14.25" hidden="1">
      <c r="H26" s="1" t="str">
        <f>B15</f>
        <v>当事者からの申告か</v>
      </c>
      <c r="I26" s="1" t="s">
        <v>6</v>
      </c>
      <c r="J26">
        <v>5</v>
      </c>
    </row>
    <row r="27" spans="9:10" ht="14.25" hidden="1">
      <c r="I27" s="1" t="s">
        <v>7</v>
      </c>
      <c r="J27">
        <v>0</v>
      </c>
    </row>
    <row r="28" ht="14.25" hidden="1">
      <c r="I28" s="1"/>
    </row>
    <row r="29" ht="14.25" hidden="1">
      <c r="I29" s="1"/>
    </row>
    <row r="30" spans="8:9" ht="14.25" hidden="1">
      <c r="H30">
        <v>0</v>
      </c>
      <c r="I30" s="1" t="s">
        <v>10</v>
      </c>
    </row>
    <row r="31" spans="8:9" ht="14.25" hidden="1">
      <c r="H31">
        <v>10</v>
      </c>
      <c r="I31" s="1" t="s">
        <v>11</v>
      </c>
    </row>
    <row r="32" spans="8:9" ht="14.25" hidden="1">
      <c r="H32">
        <v>15</v>
      </c>
      <c r="I32" s="1" t="s">
        <v>14</v>
      </c>
    </row>
    <row r="33" spans="8:9" ht="14.25" hidden="1">
      <c r="H33">
        <v>20</v>
      </c>
      <c r="I33" s="1" t="s">
        <v>12</v>
      </c>
    </row>
    <row r="34" ht="14.25" hidden="1"/>
    <row r="35" spans="2:3" ht="15" thickBot="1">
      <c r="B35" s="17" t="s">
        <v>8</v>
      </c>
      <c r="C35" s="18"/>
    </row>
    <row r="36" spans="2:3" ht="31.5" customHeight="1" thickBot="1" thickTop="1">
      <c r="B36" s="11" t="str">
        <f>VLOOKUP(D16,H30:I33,2,TRUE)</f>
        <v>文書の非表示</v>
      </c>
      <c r="C36" s="12"/>
    </row>
    <row r="37" spans="2:3" ht="15.75" thickBot="1" thickTop="1">
      <c r="B37" s="13" t="s">
        <v>20</v>
      </c>
      <c r="C37" s="14"/>
    </row>
    <row r="38" spans="2:3" ht="135" customHeight="1" thickBot="1" thickTop="1">
      <c r="B38" s="15" t="str">
        <f>"書き込み日時："&amp;DATESTRING(C4)&amp;CHAR(10)&amp;"URL："&amp;C5&amp;CHAR(10)&amp;C6&amp;"が"&amp;C7&amp;"に対して「"&amp;C8&amp;"」を含む書き込みを行ったことに対し、ルールブックに従い、下記の対処を行います。"&amp;CHAR(10)&amp;B36&amp;CHAR(10)&amp;"ルールブックは下記ページをご覧ください。"&amp;CHAR(10)&amp;C9</f>
        <v>書き込み日時：平成22年08月13日
URL：http://po-m.com/forum/
カツオさんがスズキさんに対して「雑魚」を含む書き込みを行ったことに対し、ルールブックに従い、下記の対処を行います。
文書の非表示
ルールブックは下記ページをご覧ください。
http://po-m.com/forum/help.php?helpid=19</v>
      </c>
      <c r="C38" s="16"/>
    </row>
    <row r="39" ht="15" thickTop="1"/>
  </sheetData>
  <sheetProtection selectLockedCells="1" selectUnlockedCells="1"/>
  <mergeCells count="4">
    <mergeCell ref="B36:C36"/>
    <mergeCell ref="B37:C37"/>
    <mergeCell ref="B38:C38"/>
    <mergeCell ref="B35:C35"/>
  </mergeCells>
  <dataValidations count="4">
    <dataValidation type="list" allowBlank="1" showInputMessage="1" showErrorMessage="1" sqref="C12">
      <formula1>$I$19:$I$21</formula1>
    </dataValidation>
    <dataValidation type="list" allowBlank="1" showInputMessage="1" showErrorMessage="1" sqref="C13">
      <formula1>$I$22:$I$23</formula1>
    </dataValidation>
    <dataValidation type="list" allowBlank="1" showInputMessage="1" showErrorMessage="1" sqref="C14">
      <formula1>$I$24:$I$25</formula1>
    </dataValidation>
    <dataValidation type="list" allowBlank="1" showInputMessage="1" showErrorMessage="1" sqref="C15">
      <formula1>$I$26:$I$27</formula1>
    </dataValidation>
  </dataValidations>
  <printOptions/>
  <pageMargins left="0.787" right="0.787" top="0.984" bottom="0.984" header="0.512" footer="0.512"/>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2010-08-06T01:34:49Z</dcterms:created>
  <dcterms:modified xsi:type="dcterms:W3CDTF">2012-10-18T12:01:52Z</dcterms:modified>
  <cp:category/>
  <cp:version/>
  <cp:contentType/>
  <cp:contentStatus/>
</cp:coreProperties>
</file>